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prejeto UO ŠD Poden, marec 08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<sst xmlns="http://schemas.openxmlformats.org/spreadsheetml/2006/main" count="93" uniqueCount="89">
  <si>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trening s plezalci</t>
  </si>
  <si>
    <t>dodatna garderoba</t>
  </si>
  <si>
    <t>mala dvorana</t>
  </si>
  <si>
    <t>1/3 velike dvorane z eno garderobo</t>
  </si>
  <si>
    <t>dopoldanski uporabniki</t>
  </si>
  <si>
    <t>stalni zunanji uporabniki</t>
  </si>
  <si>
    <t>skladišče SK</t>
  </si>
  <si>
    <t>TRENINGI - 60 min</t>
  </si>
  <si>
    <t>TEKME - 60 min</t>
  </si>
  <si>
    <t xml:space="preserve">mini dvorana </t>
  </si>
  <si>
    <t>velika dvorana (uporaba ene garderobe)</t>
  </si>
  <si>
    <t>trim-fitnes dvorana z rekviziti</t>
  </si>
  <si>
    <t>dvorana za namizni tenis</t>
  </si>
  <si>
    <t>domicilna športna društva</t>
  </si>
  <si>
    <t>klubski prostori - mesečni najem</t>
  </si>
  <si>
    <t>klubska pisarna večja</t>
  </si>
  <si>
    <t>klubska pisarna manjša</t>
  </si>
  <si>
    <t>dodatno tribuna+ozvočenje</t>
  </si>
  <si>
    <t>dodatno priprava zapisnikarske mize, klopi</t>
  </si>
  <si>
    <t>velika dvorana s semaforjem, 2+1 garderobe - MLADI DO 18.let</t>
  </si>
  <si>
    <t>velika dvorana s semaforjem, 2+1 garderobe - ČLANI-CE</t>
  </si>
  <si>
    <t>dvorane</t>
  </si>
  <si>
    <t>uporabniki</t>
  </si>
  <si>
    <t>proračunski</t>
  </si>
  <si>
    <t>DRUGO</t>
  </si>
  <si>
    <t>komercialna prireditev</t>
  </si>
  <si>
    <t xml:space="preserve">dvorana za aerobiko </t>
  </si>
  <si>
    <t>prostori s plezalno steno</t>
  </si>
  <si>
    <t>dobrodelna prireditev: ŠD donator</t>
  </si>
  <si>
    <t>po letni pogodbi MŠŠ z Zavodom</t>
  </si>
  <si>
    <t>Cena za najem športne dvorane</t>
  </si>
  <si>
    <t>je izhodiščna in je izračunana</t>
  </si>
  <si>
    <t>za primer minimalne obremenitve.</t>
  </si>
  <si>
    <t>Cena se lahko spreminja glede</t>
  </si>
  <si>
    <t>na povečano obremenitev, na</t>
  </si>
  <si>
    <t>posebne karakteristike prireditve,</t>
  </si>
  <si>
    <t>zahtevnosti prireditve in druge</t>
  </si>
  <si>
    <t>parametre, ki bi lahko vplivali na</t>
  </si>
  <si>
    <t>obračun najemnine dvorane.</t>
  </si>
  <si>
    <t>vsakega najemnika posebej v</t>
  </si>
  <si>
    <t>pogodbi in ne sme biti nižja od</t>
  </si>
  <si>
    <t>izhodiščne.</t>
  </si>
  <si>
    <t>V ceno ni vključeno čiščenje</t>
  </si>
  <si>
    <t>dvorane in ostalih uporabljenih</t>
  </si>
  <si>
    <t>prostorov ter priprava in</t>
  </si>
  <si>
    <t>pospravljanje zaščite parketa.</t>
  </si>
  <si>
    <t>Odpadke po prireditvi organizator</t>
  </si>
  <si>
    <t>Popusti:</t>
  </si>
  <si>
    <t>Ministrstvo za šolstvo in šport</t>
  </si>
  <si>
    <t>Občina Škofja Loka</t>
  </si>
  <si>
    <t>upravnik: Zavod za šport Šk.Loka</t>
  </si>
  <si>
    <t>tudi trening tekma med tednom</t>
  </si>
  <si>
    <r>
      <t>dvorana za nam.ten.-</t>
    </r>
    <r>
      <rPr>
        <sz val="10"/>
        <rFont val="Arial"/>
        <family val="2"/>
      </rPr>
      <t>sob,ned,praz</t>
    </r>
  </si>
  <si>
    <r>
      <t xml:space="preserve">mala dvorana - </t>
    </r>
    <r>
      <rPr>
        <sz val="10"/>
        <rFont val="Arial"/>
        <family val="2"/>
      </rPr>
      <t>sob,ned,praz</t>
    </r>
  </si>
  <si>
    <r>
      <t xml:space="preserve">mini dvorana - </t>
    </r>
    <r>
      <rPr>
        <sz val="10"/>
        <rFont val="Arial"/>
        <family val="2"/>
      </rPr>
      <t>sob,ned,praz</t>
    </r>
  </si>
  <si>
    <t>KEGLJIŠČE: steza - 60 min</t>
  </si>
  <si>
    <t>velika dvorana</t>
  </si>
  <si>
    <t>PRIREDITVE - 60 min</t>
  </si>
  <si>
    <t>priprava dvorane</t>
  </si>
  <si>
    <t>male dvorane in drugi prostori</t>
  </si>
  <si>
    <t>dobrodelna prireditev, priprava prostora</t>
  </si>
  <si>
    <t>DDV ni obračunan</t>
  </si>
  <si>
    <t>Cena se določi individualno za</t>
  </si>
  <si>
    <t>pospravi sam.</t>
  </si>
  <si>
    <t>Najem dvorane za prireditve:</t>
  </si>
  <si>
    <t>Stalni uporabniki dvorane imajo v</t>
  </si>
  <si>
    <t>avgustu mesecu 50 % popust.</t>
  </si>
  <si>
    <r>
      <t>vadbena enota Srednje šole (</t>
    </r>
    <r>
      <rPr>
        <sz val="8"/>
        <rFont val="Arial"/>
        <family val="2"/>
      </rPr>
      <t>in Vrtec Šk.Loka</t>
    </r>
    <r>
      <rPr>
        <sz val="10"/>
        <rFont val="Arial"/>
        <family val="2"/>
      </rPr>
      <t>)</t>
    </r>
  </si>
  <si>
    <t xml:space="preserve">potrjeno na Upravnem odboru </t>
  </si>
  <si>
    <t>Športne dvorane Poden, marec 2009</t>
  </si>
  <si>
    <t>Najem dvorane dopoldan</t>
  </si>
  <si>
    <t>med tednom :</t>
  </si>
  <si>
    <t>V primeru, ko šole nimajo pouka,</t>
  </si>
  <si>
    <t>lahko dvorane uporabljajo društva</t>
  </si>
  <si>
    <t>drugi kupci</t>
  </si>
  <si>
    <t>in klubi po predhodnem dogovoru.</t>
  </si>
  <si>
    <t>Velja od 1.8.2009 dalje</t>
  </si>
  <si>
    <t xml:space="preserve">                                  Priloga 2</t>
  </si>
  <si>
    <t>CENIK ŠPORTNE DVORANE PODEN in TRATA</t>
  </si>
  <si>
    <r>
      <t xml:space="preserve">mala dvorana v ŠD Trata </t>
    </r>
    <r>
      <rPr>
        <sz val="10"/>
        <rFont val="Arial"/>
        <family val="2"/>
      </rPr>
      <t>- sob,ned,praz</t>
    </r>
  </si>
  <si>
    <t>mala dvorana v ŠD Trata</t>
  </si>
  <si>
    <t>dodatno obračuna kot strošek</t>
  </si>
  <si>
    <t>k uporabi dvorane 2 eura na uro.</t>
  </si>
  <si>
    <t>"RTV razsvetljava" je namenjena</t>
  </si>
  <si>
    <t xml:space="preserve"> RTV prenosom. Na zahtevo</t>
  </si>
  <si>
    <t>uporabnika se prižge tudi za drug</t>
  </si>
  <si>
    <t>namen. V obeh primerih pa se</t>
  </si>
  <si>
    <t>Razsvetjava ŠD Poden:</t>
  </si>
  <si>
    <t>srednje šole - bruto cena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</si>
</sst>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"/>
    <numFmt numFmtId="175" formatCode="0.000"/>
    <numFmt numFmtId="176" formatCode="0.0"/>
    <numFmt numFmtId="177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" fillId="0" borderId="10" xfId="57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73" fontId="1" fillId="0" borderId="11" xfId="57" applyNumberFormat="1" applyFont="1" applyFill="1" applyBorder="1" applyAlignment="1">
      <alignment horizontal="center"/>
    </xf>
    <xf numFmtId="173" fontId="0" fillId="0" borderId="0" xfId="57" applyNumberFormat="1" applyFont="1" applyFill="1" applyBorder="1" applyAlignment="1">
      <alignment/>
    </xf>
    <xf numFmtId="173" fontId="0" fillId="0" borderId="0" xfId="57" applyNumberFormat="1" applyFont="1" applyFill="1" applyBorder="1" applyAlignment="1">
      <alignment horizontal="center"/>
    </xf>
    <xf numFmtId="173" fontId="0" fillId="0" borderId="0" xfId="57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57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73" fontId="0" fillId="0" borderId="12" xfId="57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3" fontId="1" fillId="33" borderId="0" xfId="57" applyNumberFormat="1" applyFont="1" applyFill="1" applyBorder="1" applyAlignment="1">
      <alignment horizontal="center"/>
    </xf>
    <xf numFmtId="173" fontId="0" fillId="33" borderId="0" xfId="57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2" fontId="0" fillId="0" borderId="12" xfId="57" applyNumberFormat="1" applyFont="1" applyFill="1" applyBorder="1" applyAlignment="1">
      <alignment/>
    </xf>
    <xf numFmtId="173" fontId="2" fillId="0" borderId="12" xfId="57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3" fontId="0" fillId="0" borderId="10" xfId="57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173" fontId="2" fillId="0" borderId="0" xfId="57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1" fontId="0" fillId="0" borderId="0" xfId="57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36.57421875" style="2" customWidth="1"/>
    <col min="2" max="2" width="12.00390625" style="11" customWidth="1"/>
    <col min="3" max="3" width="12.00390625" style="1" customWidth="1"/>
    <col min="4" max="4" width="2.7109375" style="0" customWidth="1"/>
    <col min="5" max="5" width="28.57421875" style="33" customWidth="1"/>
  </cols>
  <sheetData>
    <row r="1" spans="3:5" ht="18">
      <c r="C1" s="45" t="s">
        <v>78</v>
      </c>
      <c r="E1" s="43" t="s">
        <v>77</v>
      </c>
    </row>
    <row r="2" spans="1:5" ht="12.75">
      <c r="A2" s="7"/>
      <c r="B2" s="10"/>
      <c r="C2" s="12"/>
      <c r="D2" s="19"/>
      <c r="E2" s="7"/>
    </row>
    <row r="3" spans="1:4" ht="12.75">
      <c r="A3" s="7" t="s">
        <v>76</v>
      </c>
      <c r="B3" s="8" t="s">
        <v>23</v>
      </c>
      <c r="C3" s="14"/>
      <c r="D3" s="19"/>
    </row>
    <row r="4" spans="1:3" ht="12.75">
      <c r="A4" s="42" t="s">
        <v>61</v>
      </c>
      <c r="B4" s="6" t="s">
        <v>22</v>
      </c>
      <c r="C4" s="15" t="s">
        <v>74</v>
      </c>
    </row>
    <row r="5" spans="2:3" ht="12.75">
      <c r="B5" s="13"/>
      <c r="C5" s="12"/>
    </row>
    <row r="6" spans="1:5" ht="12.75">
      <c r="A6" s="28"/>
      <c r="B6" s="26"/>
      <c r="C6" s="24" t="s">
        <v>7</v>
      </c>
      <c r="E6" s="36" t="s">
        <v>70</v>
      </c>
    </row>
    <row r="7" spans="1:5" ht="12.75">
      <c r="A7" s="19" t="s">
        <v>21</v>
      </c>
      <c r="B7" s="9"/>
      <c r="C7" s="30"/>
      <c r="E7" s="36" t="s">
        <v>71</v>
      </c>
    </row>
    <row r="8" spans="1:5" ht="12.75">
      <c r="A8" s="16" t="s">
        <v>10</v>
      </c>
      <c r="B8" s="17">
        <v>38</v>
      </c>
      <c r="C8" s="41">
        <v>45</v>
      </c>
      <c r="E8" s="33" t="s">
        <v>72</v>
      </c>
    </row>
    <row r="9" spans="1:5" ht="12.75">
      <c r="A9" s="16" t="s">
        <v>3</v>
      </c>
      <c r="B9" s="17">
        <v>13</v>
      </c>
      <c r="C9" s="41">
        <f>B9+(B9/100*15)</f>
        <v>14.95</v>
      </c>
      <c r="E9" s="33" t="s">
        <v>73</v>
      </c>
    </row>
    <row r="10" spans="1:5" ht="12.75">
      <c r="A10" s="16" t="s">
        <v>12</v>
      </c>
      <c r="B10" s="17">
        <v>11</v>
      </c>
      <c r="C10" s="41">
        <f>B10+(B10/100*15)</f>
        <v>12.65</v>
      </c>
      <c r="E10" s="33" t="s">
        <v>75</v>
      </c>
    </row>
    <row r="11" spans="1:3" ht="12.75">
      <c r="A11" s="16" t="s">
        <v>80</v>
      </c>
      <c r="B11" s="17">
        <v>11</v>
      </c>
      <c r="C11" s="41">
        <v>13</v>
      </c>
    </row>
    <row r="12" spans="1:3" ht="12.75">
      <c r="A12" s="16" t="s">
        <v>2</v>
      </c>
      <c r="B12" s="17">
        <v>8</v>
      </c>
      <c r="C12" s="41">
        <f>B12+(B12/100*15)</f>
        <v>9.2</v>
      </c>
    </row>
    <row r="13" spans="1:5" ht="12.75">
      <c r="A13" s="16" t="s">
        <v>9</v>
      </c>
      <c r="B13" s="17">
        <v>7</v>
      </c>
      <c r="C13" s="41">
        <f>B13+(B13/100*15)</f>
        <v>8.05</v>
      </c>
      <c r="E13" s="36" t="s">
        <v>64</v>
      </c>
    </row>
    <row r="14" spans="1:5" ht="12.75">
      <c r="A14" s="16" t="s">
        <v>11</v>
      </c>
      <c r="B14" s="17">
        <v>10</v>
      </c>
      <c r="C14" s="17">
        <v>12</v>
      </c>
      <c r="E14" s="35" t="s">
        <v>30</v>
      </c>
    </row>
    <row r="15" spans="1:5" ht="12.75">
      <c r="A15" s="16" t="s">
        <v>26</v>
      </c>
      <c r="B15" s="17">
        <v>11</v>
      </c>
      <c r="C15" s="17">
        <v>13</v>
      </c>
      <c r="E15" s="33" t="s">
        <v>31</v>
      </c>
    </row>
    <row r="16" spans="1:5" ht="12.75">
      <c r="A16" s="16" t="s">
        <v>27</v>
      </c>
      <c r="B16" s="17">
        <v>45</v>
      </c>
      <c r="C16" s="4"/>
      <c r="E16" s="33" t="s">
        <v>32</v>
      </c>
    </row>
    <row r="17" spans="1:5" ht="12.75">
      <c r="A17" s="18" t="s">
        <v>0</v>
      </c>
      <c r="B17" s="17">
        <v>-5</v>
      </c>
      <c r="C17" s="4"/>
      <c r="E17" s="33" t="s">
        <v>33</v>
      </c>
    </row>
    <row r="18" spans="1:5" ht="12.75">
      <c r="A18" s="46" t="s">
        <v>88</v>
      </c>
      <c r="B18" s="47">
        <v>10.37</v>
      </c>
      <c r="C18" s="4"/>
      <c r="E18" s="33" t="s">
        <v>34</v>
      </c>
    </row>
    <row r="19" spans="1:5" ht="12.75">
      <c r="A19" s="29"/>
      <c r="B19" s="26"/>
      <c r="C19" s="24" t="s">
        <v>8</v>
      </c>
      <c r="E19" s="33" t="s">
        <v>35</v>
      </c>
    </row>
    <row r="20" spans="1:5" ht="12.75">
      <c r="A20" s="19" t="s">
        <v>19</v>
      </c>
      <c r="B20" s="9"/>
      <c r="C20" s="5"/>
      <c r="E20" s="33" t="s">
        <v>36</v>
      </c>
    </row>
    <row r="21" spans="1:5" ht="12.75">
      <c r="A21" s="23" t="s">
        <v>51</v>
      </c>
      <c r="B21" s="17">
        <v>50</v>
      </c>
      <c r="C21" s="41">
        <f>B21+(B21/100*15)</f>
        <v>57.5</v>
      </c>
      <c r="E21" s="33" t="s">
        <v>37</v>
      </c>
    </row>
    <row r="22" spans="1:5" ht="12.75">
      <c r="A22" s="23" t="s">
        <v>17</v>
      </c>
      <c r="B22" s="17">
        <v>55</v>
      </c>
      <c r="C22" s="41">
        <f>B22+(B22/100*15)</f>
        <v>63.25</v>
      </c>
      <c r="E22" s="33" t="s">
        <v>38</v>
      </c>
    </row>
    <row r="23" spans="1:5" ht="12.75">
      <c r="A23" s="23" t="s">
        <v>18</v>
      </c>
      <c r="B23" s="17">
        <v>60</v>
      </c>
      <c r="C23" s="41">
        <f>B23+(B23/100*15)</f>
        <v>69</v>
      </c>
      <c r="E23" s="33" t="s">
        <v>62</v>
      </c>
    </row>
    <row r="24" spans="1:5" ht="12.75">
      <c r="A24" s="21"/>
      <c r="B24" s="9"/>
      <c r="C24" s="4"/>
      <c r="E24" s="33" t="s">
        <v>39</v>
      </c>
    </row>
    <row r="25" spans="1:5" ht="12.75">
      <c r="A25" s="19" t="s">
        <v>20</v>
      </c>
      <c r="B25" s="9"/>
      <c r="C25" s="4"/>
      <c r="E25" s="33" t="s">
        <v>40</v>
      </c>
    </row>
    <row r="26" spans="1:5" ht="12.75">
      <c r="A26" s="23" t="s">
        <v>51</v>
      </c>
      <c r="B26" s="17">
        <v>70</v>
      </c>
      <c r="C26" s="41">
        <f>B26+(B26/100*15)</f>
        <v>80.5</v>
      </c>
      <c r="E26" s="33" t="s">
        <v>41</v>
      </c>
    </row>
    <row r="27" spans="1:5" ht="12.75">
      <c r="A27" s="38" t="s">
        <v>17</v>
      </c>
      <c r="B27" s="37">
        <v>75</v>
      </c>
      <c r="C27" s="41">
        <f>B27+(B27/100*15)</f>
        <v>86.25</v>
      </c>
      <c r="E27" s="33" t="s">
        <v>42</v>
      </c>
    </row>
    <row r="28" spans="1:5" ht="12.75">
      <c r="A28" s="23" t="s">
        <v>18</v>
      </c>
      <c r="B28" s="17">
        <v>80</v>
      </c>
      <c r="C28" s="41">
        <f>B28+(B28/100*15)</f>
        <v>92</v>
      </c>
      <c r="E28" s="33" t="s">
        <v>43</v>
      </c>
    </row>
    <row r="29" spans="1:5" ht="12.75">
      <c r="A29" s="19"/>
      <c r="B29" s="9"/>
      <c r="C29" s="4"/>
      <c r="E29" s="33" t="s">
        <v>44</v>
      </c>
    </row>
    <row r="30" spans="1:5" ht="12.75">
      <c r="A30" s="22" t="s">
        <v>52</v>
      </c>
      <c r="B30" s="17">
        <v>13</v>
      </c>
      <c r="C30" s="41">
        <f>B30+(B30/100*15)</f>
        <v>14.95</v>
      </c>
      <c r="E30" s="33" t="s">
        <v>45</v>
      </c>
    </row>
    <row r="31" spans="1:5" ht="12.75">
      <c r="A31" s="22" t="s">
        <v>79</v>
      </c>
      <c r="B31" s="17">
        <v>13</v>
      </c>
      <c r="C31" s="41">
        <v>15</v>
      </c>
      <c r="E31" s="33" t="s">
        <v>46</v>
      </c>
    </row>
    <row r="32" spans="1:5" ht="12.75">
      <c r="A32" s="22" t="s">
        <v>53</v>
      </c>
      <c r="B32" s="17">
        <v>10</v>
      </c>
      <c r="C32" s="41">
        <f>B32+(B32/100*15)</f>
        <v>11.5</v>
      </c>
      <c r="E32" s="33" t="s">
        <v>63</v>
      </c>
    </row>
    <row r="33" spans="1:3" ht="12.75">
      <c r="A33" s="22" t="s">
        <v>54</v>
      </c>
      <c r="B33" s="17">
        <v>9</v>
      </c>
      <c r="C33" s="41">
        <f>B33+(B33/100*15)</f>
        <v>10.35</v>
      </c>
    </row>
    <row r="35" spans="1:5" ht="12.75">
      <c r="A35" s="29"/>
      <c r="B35" s="26"/>
      <c r="C35" s="24" t="s">
        <v>55</v>
      </c>
      <c r="E35" s="36" t="s">
        <v>87</v>
      </c>
    </row>
    <row r="36" spans="1:5" ht="12.75">
      <c r="A36" s="20" t="s">
        <v>4</v>
      </c>
      <c r="B36" s="31">
        <v>2.5</v>
      </c>
      <c r="C36" s="5"/>
      <c r="E36" s="33" t="s">
        <v>83</v>
      </c>
    </row>
    <row r="37" spans="1:5" ht="12.75">
      <c r="A37" s="20" t="s">
        <v>13</v>
      </c>
      <c r="B37" s="17">
        <v>4</v>
      </c>
      <c r="C37" s="5"/>
      <c r="E37" s="33" t="s">
        <v>84</v>
      </c>
    </row>
    <row r="38" spans="1:5" ht="12.75">
      <c r="A38" s="20" t="s">
        <v>5</v>
      </c>
      <c r="B38" s="17">
        <v>5</v>
      </c>
      <c r="C38" s="41">
        <f>B38+(B38/100*15)</f>
        <v>5.75</v>
      </c>
      <c r="E38" s="44" t="s">
        <v>85</v>
      </c>
    </row>
    <row r="39" spans="2:5" ht="12.75">
      <c r="B39" s="9"/>
      <c r="C39" s="5"/>
      <c r="E39" s="44" t="s">
        <v>86</v>
      </c>
    </row>
    <row r="40" spans="1:5" ht="12.75">
      <c r="A40" s="27"/>
      <c r="B40" s="26"/>
      <c r="C40" s="24" t="s">
        <v>57</v>
      </c>
      <c r="E40" s="44" t="s">
        <v>81</v>
      </c>
    </row>
    <row r="41" spans="1:5" ht="12.75">
      <c r="A41" s="19" t="s">
        <v>56</v>
      </c>
      <c r="E41" s="33" t="s">
        <v>82</v>
      </c>
    </row>
    <row r="42" spans="1:5" ht="12.75">
      <c r="A42" s="16" t="s">
        <v>25</v>
      </c>
      <c r="B42" s="17">
        <v>160</v>
      </c>
      <c r="C42" s="41">
        <v>250</v>
      </c>
      <c r="E42" s="36"/>
    </row>
    <row r="43" spans="1:5" ht="12.75">
      <c r="A43" s="16" t="s">
        <v>28</v>
      </c>
      <c r="B43" s="17">
        <v>60</v>
      </c>
      <c r="C43" s="41">
        <v>100</v>
      </c>
      <c r="E43" s="36" t="s">
        <v>47</v>
      </c>
    </row>
    <row r="44" spans="1:5" ht="12.75">
      <c r="A44" s="16" t="s">
        <v>58</v>
      </c>
      <c r="B44" s="17">
        <v>35</v>
      </c>
      <c r="C44" s="41">
        <f>B44+(B44/100*15)</f>
        <v>40.25</v>
      </c>
      <c r="E44" s="33" t="s">
        <v>65</v>
      </c>
    </row>
    <row r="45" spans="1:5" ht="12.75">
      <c r="A45" s="3"/>
      <c r="E45" s="33" t="s">
        <v>66</v>
      </c>
    </row>
    <row r="46" spans="1:5" ht="12.75">
      <c r="A46" s="19" t="s">
        <v>59</v>
      </c>
      <c r="E46" s="39"/>
    </row>
    <row r="47" spans="1:3" ht="12.75">
      <c r="A47" s="16" t="s">
        <v>25</v>
      </c>
      <c r="B47" s="17">
        <v>35</v>
      </c>
      <c r="C47" s="41">
        <f>B47+(B47/100*15)</f>
        <v>40.25</v>
      </c>
    </row>
    <row r="48" spans="1:5" ht="12.75">
      <c r="A48" s="16" t="s">
        <v>60</v>
      </c>
      <c r="B48" s="17">
        <v>10</v>
      </c>
      <c r="C48" s="41">
        <f>B48+(B48/100*15)</f>
        <v>11.5</v>
      </c>
      <c r="E48" s="33" t="s">
        <v>48</v>
      </c>
    </row>
    <row r="49" ht="12.75">
      <c r="E49" s="33" t="s">
        <v>49</v>
      </c>
    </row>
    <row r="50" spans="1:3" ht="12.75">
      <c r="A50" s="28"/>
      <c r="B50" s="25"/>
      <c r="C50" s="24" t="s">
        <v>24</v>
      </c>
    </row>
    <row r="51" spans="1:5" ht="12.75">
      <c r="A51" s="16" t="s">
        <v>67</v>
      </c>
      <c r="B51" s="32" t="s">
        <v>29</v>
      </c>
      <c r="C51" s="40"/>
      <c r="E51" s="33" t="s">
        <v>50</v>
      </c>
    </row>
    <row r="52" spans="1:3" ht="12.75">
      <c r="A52" s="16" t="s">
        <v>1</v>
      </c>
      <c r="B52" s="17">
        <v>5</v>
      </c>
      <c r="C52" s="40">
        <v>6</v>
      </c>
    </row>
    <row r="54" spans="1:2" ht="12.75">
      <c r="A54" s="19" t="s">
        <v>14</v>
      </c>
      <c r="B54" s="9"/>
    </row>
    <row r="55" spans="1:2" ht="12.75">
      <c r="A55" s="20" t="s">
        <v>6</v>
      </c>
      <c r="B55" s="17">
        <v>80</v>
      </c>
    </row>
    <row r="56" spans="1:2" ht="12.75">
      <c r="A56" s="20" t="s">
        <v>15</v>
      </c>
      <c r="B56" s="17">
        <v>65</v>
      </c>
    </row>
    <row r="57" spans="1:5" ht="12.75">
      <c r="A57" s="20" t="s">
        <v>16</v>
      </c>
      <c r="B57" s="17">
        <v>25</v>
      </c>
      <c r="E57" s="34" t="s">
        <v>68</v>
      </c>
    </row>
    <row r="58" ht="12.75">
      <c r="E58" s="34" t="s">
        <v>69</v>
      </c>
    </row>
    <row r="68" spans="1:3" ht="12.75">
      <c r="A68" s="3"/>
      <c r="B68" s="9"/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</sheetData>
  <sheetProtection/>
  <printOptions/>
  <pageMargins left="0.7874015748031497" right="0.75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Domen</cp:lastModifiedBy>
  <cp:lastPrinted>2010-09-06T08:27:57Z</cp:lastPrinted>
  <dcterms:created xsi:type="dcterms:W3CDTF">1997-01-31T12:20:41Z</dcterms:created>
  <dcterms:modified xsi:type="dcterms:W3CDTF">2014-12-22T12:51:00Z</dcterms:modified>
  <cp:category/>
  <cp:version/>
  <cp:contentType/>
  <cp:contentStatus/>
</cp:coreProperties>
</file>